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<sst xmlns="http://schemas.openxmlformats.org/spreadsheetml/2006/main" count="108" uniqueCount="97">
  <si>
    <t>(грн.)</t>
  </si>
  <si>
    <t>Показники</t>
  </si>
  <si>
    <t>Код</t>
  </si>
  <si>
    <t>Усього на рік</t>
  </si>
  <si>
    <t xml:space="preserve">РАЗОМ 
</t>
  </si>
  <si>
    <t>Загальний фонд</t>
  </si>
  <si>
    <t>Спеціальний фонд</t>
  </si>
  <si>
    <t>НАДХОДЖЕННЯ - усього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</si>
  <si>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</si>
  <si>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</si>
  <si>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</si>
  <si>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>Плата за послуги, що надаються бюджетними установами згідно з їх основною діяльністю</t>
  </si>
  <si>
    <t>х</t>
  </si>
  <si>
    <t>ВИДАТКИ ТА НАДАННЯ КРЕДИТІВ - усього</t>
  </si>
  <si>
    <t>Поточні видатки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</si>
  <si>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</si>
  <si>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</si>
  <si>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</si>
  <si>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</si>
  <si>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</si>
  <si>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</si>
  <si>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</si>
  <si>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</si>
  <si>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</si>
  <si>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</si>
  <si>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</si>
  <si>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</si>
  <si>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</si>
  <si>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</si>
  <si>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</si>
  <si>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</si>
  <si>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</si>
  <si>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</si>
  <si>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</si>
  <si>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</si>
  <si>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</si>
  <si>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</si>
  <si>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</si>
  <si>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</si>
  <si>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</si>
  <si>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</si>
  <si>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</si>
  <si>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</si>
  <si>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</si>
  <si>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</si>
  <si>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</si>
  <si>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</si>
  <si>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</si>
  <si>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</si>
  <si>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</si>
  <si>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</si>
  <si>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</si>
  <si>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</si>
  <si>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</si>
  <si>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</si>
  <si>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</si>
  <si>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</si>
  <si>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</si>
  <si>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</si>
  <si>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</si>
  <si>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</si>
  <si>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</si>
  <si>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</si>
  <si>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</si>
  <si>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</si>
  <si>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</si>
  <si>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</si>
  <si>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</si>
  <si>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</si>
  <si>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</si>
  <si>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</si>
  <si>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</si>
  <si>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</si>
  <si>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 xml:space="preserve"> * Сума проставляється за кодом відповідно до класифікації кредитування бюджету та не враховується у рядку "НАДХОДЖЕННЯ - усього".</t>
  </si>
  <si>
    <t xml:space="preserve">                                                                                                       Головний бухгалтер</t>
  </si>
  <si>
    <t xml:space="preserve">код та назва відомчої класифікації  видатків та кредитування   010 </t>
  </si>
  <si>
    <t>код та назва тимчасової класифікації видатків та кредитування місцевих бюджетів 070201</t>
  </si>
  <si>
    <t>Відділ освіти</t>
  </si>
  <si>
    <t xml:space="preserve">                               М.П.</t>
  </si>
  <si>
    <t xml:space="preserve">                                                                                                       Керівник</t>
  </si>
  <si>
    <t>Н.Бойчук</t>
  </si>
  <si>
    <r>
      <t xml:space="preserve">Вид бюджету </t>
    </r>
    <r>
      <rPr>
        <sz val="8"/>
        <rFont val="Times New Roman Cyr"/>
        <family val="1"/>
      </rPr>
      <t>МІСЦЕВИЙ</t>
    </r>
  </si>
  <si>
    <t>Л.Стадник</t>
  </si>
  <si>
    <t>Інші надходження, у тому числі:</t>
  </si>
  <si>
    <t>Інші субвенції (субвенція бюджетам районів на співфінансування субвенції з державного бюджету)</t>
  </si>
  <si>
    <t>фінансування (розписати за кодами класифікації фінансування бюджету за типом боргового зобов’язання)</t>
  </si>
  <si>
    <t>кошти, що передаються із загального фонду бюджету до бюджету розвитку (спеціального фонду)</t>
  </si>
  <si>
    <t>повернення кредитів до бюджету ( розписати за кодами програмної класифікації видатків та кредитування бюджету, класифікації кредитування бюджету</t>
  </si>
  <si>
    <t>Оплата енергосервісу</t>
  </si>
  <si>
    <t xml:space="preserve">                                                                               Спаської ЗОШ І-ІІІ ст.</t>
  </si>
  <si>
    <t xml:space="preserve">  на 2017 рік</t>
  </si>
  <si>
    <t>20 січня 2017 року</t>
  </si>
  <si>
    <r>
      <t xml:space="preserve">Затверджений у сумі </t>
    </r>
    <r>
      <rPr>
        <b/>
        <sz val="8"/>
        <rFont val="Times New Roman Cyr"/>
        <family val="0"/>
      </rPr>
      <t>сім мільйонів сто вісімде-</t>
    </r>
  </si>
  <si>
    <t>сять сім тис. триста вісімдесять п’ять грн.</t>
  </si>
  <si>
    <t>(7187385.00)</t>
  </si>
  <si>
    <t xml:space="preserve">Начальник відділу освіти                    Р.Стоцький           </t>
  </si>
  <si>
    <t xml:space="preserve">                                                                    КОШТОРИС                                                       М.П.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</si>
</sst>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;\-#,##0.00;#,&quot;-&quot;"/>
    <numFmt numFmtId="197" formatCode="#,##0;\-#,##0;#,&quot;-&quot;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_₴"/>
  </numFmts>
  <fonts count="33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8"/>
      <name val="Times New Roman Cyr"/>
      <family val="1"/>
    </font>
    <font>
      <i/>
      <sz val="11"/>
      <name val="Times New Roman Cyr"/>
      <family val="1"/>
    </font>
    <font>
      <b/>
      <u val="single"/>
      <sz val="11"/>
      <name val="Times New Roman Cyr"/>
      <family val="1"/>
    </font>
    <font>
      <sz val="8"/>
      <name val="Times New Roman"/>
      <family val="1"/>
    </font>
    <font>
      <b/>
      <sz val="8"/>
      <name val="Times New Roman Cyr"/>
      <family val="0"/>
    </font>
    <font>
      <sz val="8"/>
      <name val="Arial"/>
      <family val="2"/>
    </font>
    <font>
      <b/>
      <i/>
      <sz val="10"/>
      <name val="Times New Roman Cyr"/>
      <family val="0"/>
    </font>
    <font>
      <b/>
      <sz val="8"/>
      <color indexed="8"/>
      <name val="Times New Roman Cyr"/>
      <family val="1"/>
    </font>
    <font>
      <sz val="8"/>
      <color indexed="8"/>
      <name val="Times New Roman Cyr"/>
      <family val="0"/>
    </font>
    <font>
      <i/>
      <sz val="8"/>
      <color indexed="8"/>
      <name val="Times New Roman Cyr"/>
      <family val="1"/>
    </font>
    <font>
      <sz val="10"/>
      <color indexed="8"/>
      <name val="Arial"/>
      <family val="0"/>
    </font>
    <font>
      <b/>
      <i/>
      <sz val="8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top"/>
      <protection/>
    </xf>
    <xf numFmtId="0" fontId="7" fillId="0" borderId="10" xfId="0" applyFont="1" applyFill="1" applyBorder="1" applyAlignment="1" applyProtection="1">
      <alignment horizontal="left" wrapText="1"/>
      <protection/>
    </xf>
    <xf numFmtId="0" fontId="7" fillId="0" borderId="11" xfId="0" applyFont="1" applyFill="1" applyBorder="1" applyAlignment="1" applyProtection="1">
      <alignment horizontal="left" wrapText="1"/>
      <protection/>
    </xf>
    <xf numFmtId="0" fontId="7" fillId="0" borderId="12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96" fontId="4" fillId="0" borderId="10" xfId="0" applyNumberFormat="1" applyFont="1" applyFill="1" applyBorder="1" applyAlignment="1" applyProtection="1">
      <alignment horizontal="center" vertical="center"/>
      <protection/>
    </xf>
    <xf numFmtId="197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 applyProtection="1">
      <alignment horizontal="right" vertical="center"/>
      <protection/>
    </xf>
    <xf numFmtId="197" fontId="4" fillId="0" borderId="0" xfId="0" applyNumberFormat="1" applyFont="1" applyFill="1" applyBorder="1" applyAlignment="1" applyProtection="1">
      <alignment horizontal="center" vertical="center"/>
      <protection/>
    </xf>
    <xf numFmtId="196" fontId="9" fillId="0" borderId="10" xfId="0" applyNumberFormat="1" applyFont="1" applyFill="1" applyBorder="1" applyAlignment="1" applyProtection="1">
      <alignment horizontal="right" vertical="center"/>
      <protection/>
    </xf>
    <xf numFmtId="197" fontId="9" fillId="24" borderId="10" xfId="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196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1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11" xfId="0" applyNumberFormat="1" applyFont="1" applyBorder="1" applyAlignment="1">
      <alignment/>
    </xf>
    <xf numFmtId="0" fontId="9" fillId="0" borderId="15" xfId="0" applyFont="1" applyBorder="1" applyAlignment="1">
      <alignment/>
    </xf>
    <xf numFmtId="1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Border="1" applyAlignment="1">
      <alignment/>
    </xf>
    <xf numFmtId="1" fontId="9" fillId="24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/>
    </xf>
    <xf numFmtId="1" fontId="9" fillId="0" borderId="16" xfId="0" applyNumberFormat="1" applyFont="1" applyBorder="1" applyAlignment="1">
      <alignment/>
    </xf>
    <xf numFmtId="1" fontId="9" fillId="0" borderId="14" xfId="0" applyNumberFormat="1" applyFont="1" applyBorder="1" applyAlignment="1">
      <alignment horizontal="right"/>
    </xf>
    <xf numFmtId="1" fontId="9" fillId="0" borderId="11" xfId="0" applyNumberFormat="1" applyFont="1" applyBorder="1" applyAlignment="1">
      <alignment/>
    </xf>
    <xf numFmtId="0" fontId="10" fillId="0" borderId="17" xfId="0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8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13" fillId="0" borderId="18" xfId="0" applyFont="1" applyFill="1" applyBorder="1" applyAlignment="1" applyProtection="1">
      <alignment vertical="center" wrapText="1"/>
      <protection/>
    </xf>
    <xf numFmtId="0" fontId="14" fillId="0" borderId="14" xfId="0" applyFont="1" applyBorder="1" applyAlignment="1">
      <alignment vertical="center" wrapText="1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0"/>
  <sheetViews>
    <sheetView tabSelected="1" view="pageBreakPreview" zoomScale="150" zoomScaleSheetLayoutView="150" zoomScalePageLayoutView="0" workbookViewId="0" topLeftCell="A1">
      <selection activeCell="G10" sqref="G10"/>
    </sheetView>
  </sheetViews>
  <sheetFormatPr defaultColWidth="9.140625" defaultRowHeight="12.75"/>
  <cols>
    <col min="1" max="1" width="62.140625" style="0" customWidth="1"/>
    <col min="2" max="2" width="9.00390625" style="0" customWidth="1"/>
    <col min="3" max="3" width="7.7109375" style="0" customWidth="1"/>
    <col min="4" max="4" width="8.00390625" style="0" customWidth="1"/>
    <col min="5" max="5" width="7.8515625" style="0" customWidth="1"/>
    <col min="6" max="6" width="7.140625" style="0" customWidth="1"/>
  </cols>
  <sheetData>
    <row r="1" spans="1:5" s="2" customFormat="1" ht="11.25" customHeight="1">
      <c r="A1" s="86"/>
      <c r="B1" s="87" t="s">
        <v>92</v>
      </c>
      <c r="C1" s="87"/>
      <c r="D1" s="87"/>
      <c r="E1" s="87"/>
    </row>
    <row r="2" spans="1:10" s="2" customFormat="1" ht="12.75" customHeight="1" hidden="1">
      <c r="A2" s="86"/>
      <c r="B2" s="88" t="s">
        <v>93</v>
      </c>
      <c r="C2" s="88"/>
      <c r="D2" s="88"/>
      <c r="E2" s="88"/>
      <c r="F2" s="76"/>
      <c r="G2" s="76"/>
      <c r="H2" s="76"/>
      <c r="I2" s="76"/>
      <c r="J2" s="76"/>
    </row>
    <row r="3" spans="1:14" s="34" customFormat="1" ht="13.5">
      <c r="A3" s="89"/>
      <c r="B3" s="90" t="s">
        <v>94</v>
      </c>
      <c r="C3" s="90"/>
      <c r="D3" s="90"/>
      <c r="E3" s="90"/>
      <c r="F3" s="72"/>
      <c r="G3" s="72"/>
      <c r="H3" s="72"/>
      <c r="I3" s="72"/>
      <c r="J3" s="72"/>
      <c r="K3" s="72"/>
      <c r="L3" s="72"/>
      <c r="M3" s="72"/>
      <c r="N3" s="72"/>
    </row>
    <row r="4" spans="1:10" s="2" customFormat="1" ht="13.5" customHeight="1">
      <c r="A4" s="91"/>
      <c r="B4" s="82" t="s">
        <v>95</v>
      </c>
      <c r="C4" s="82"/>
      <c r="D4" s="82"/>
      <c r="E4" s="82"/>
      <c r="F4" s="4"/>
      <c r="G4" s="3"/>
      <c r="H4" s="3"/>
      <c r="I4" s="3"/>
      <c r="J4" s="3"/>
    </row>
    <row r="5" spans="1:10" s="2" customFormat="1" ht="15" customHeight="1">
      <c r="A5" s="91"/>
      <c r="B5" s="82" t="s">
        <v>91</v>
      </c>
      <c r="C5" s="83"/>
      <c r="D5" s="83"/>
      <c r="E5" s="18"/>
      <c r="F5" s="4"/>
      <c r="G5" s="3"/>
      <c r="H5" s="3"/>
      <c r="I5" s="3"/>
      <c r="J5" s="3"/>
    </row>
    <row r="6" spans="1:10" s="2" customFormat="1" ht="15" customHeight="1">
      <c r="A6" s="91"/>
      <c r="B6" s="18"/>
      <c r="C6" s="73"/>
      <c r="D6" s="73"/>
      <c r="E6" s="18"/>
      <c r="F6" s="4"/>
      <c r="G6" s="3"/>
      <c r="H6" s="3"/>
      <c r="I6" s="3"/>
      <c r="J6" s="3"/>
    </row>
    <row r="7" spans="1:6" s="4" customFormat="1" ht="3" customHeight="1">
      <c r="A7" s="91"/>
      <c r="B7" s="18"/>
      <c r="C7" s="73"/>
      <c r="D7" s="73"/>
      <c r="E7" s="18"/>
      <c r="F7" s="5"/>
    </row>
    <row r="8" spans="1:9" s="1" customFormat="1" ht="8.25" customHeight="1">
      <c r="A8" s="92" t="s">
        <v>96</v>
      </c>
      <c r="B8" s="92"/>
      <c r="C8" s="92"/>
      <c r="D8" s="92"/>
      <c r="E8" s="92"/>
      <c r="F8" s="6"/>
      <c r="G8" s="6"/>
      <c r="H8" s="6"/>
      <c r="I8" s="6"/>
    </row>
    <row r="9" spans="1:5" s="7" customFormat="1" ht="12.75" customHeight="1">
      <c r="A9" s="74" t="s">
        <v>90</v>
      </c>
      <c r="B9" s="74"/>
      <c r="C9" s="74"/>
      <c r="D9" s="74"/>
      <c r="E9" s="74"/>
    </row>
    <row r="10" spans="1:5" s="7" customFormat="1" ht="24" customHeight="1">
      <c r="A10" s="75"/>
      <c r="B10" s="75"/>
      <c r="C10" s="75"/>
      <c r="D10" s="75"/>
      <c r="E10" s="75"/>
    </row>
    <row r="11" spans="1:55" s="9" customFormat="1" ht="12" customHeight="1">
      <c r="A11" s="72" t="s">
        <v>89</v>
      </c>
      <c r="B11" s="72"/>
      <c r="C11" s="72"/>
      <c r="D11" s="72"/>
      <c r="E11" s="72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10" s="2" customFormat="1" ht="15">
      <c r="A12" s="80" t="s">
        <v>81</v>
      </c>
      <c r="B12" s="80"/>
      <c r="C12" s="80"/>
      <c r="D12" s="80"/>
      <c r="E12" s="80"/>
      <c r="F12" s="10"/>
      <c r="G12" s="10"/>
      <c r="H12" s="10"/>
      <c r="I12" s="10"/>
      <c r="J12" s="10"/>
    </row>
    <row r="13" spans="1:5" s="2" customFormat="1" ht="15">
      <c r="A13" s="81" t="s">
        <v>75</v>
      </c>
      <c r="B13" s="81"/>
      <c r="C13" s="81"/>
      <c r="D13" s="81"/>
      <c r="E13" s="81"/>
    </row>
    <row r="14" spans="1:5" s="2" customFormat="1" ht="23.25">
      <c r="A14" s="18" t="s">
        <v>76</v>
      </c>
      <c r="B14" s="18" t="s">
        <v>77</v>
      </c>
      <c r="C14" s="18"/>
      <c r="D14" s="18"/>
      <c r="E14" s="18"/>
    </row>
    <row r="15" spans="1:5" s="2" customFormat="1" ht="15">
      <c r="A15" s="21"/>
      <c r="B15" s="18"/>
      <c r="C15" s="22"/>
      <c r="D15" s="22"/>
      <c r="E15" s="22"/>
    </row>
    <row r="16" spans="1:5" s="2" customFormat="1" ht="15">
      <c r="A16" s="23"/>
      <c r="B16" s="23"/>
      <c r="C16" s="23"/>
      <c r="D16" s="23"/>
      <c r="E16" s="23" t="s">
        <v>0</v>
      </c>
    </row>
    <row r="17" spans="1:5" s="2" customFormat="1" ht="15" customHeight="1">
      <c r="A17" s="78" t="s">
        <v>1</v>
      </c>
      <c r="B17" s="78" t="s">
        <v>2</v>
      </c>
      <c r="C17" s="79" t="s">
        <v>3</v>
      </c>
      <c r="D17" s="79"/>
      <c r="E17" s="78" t="s">
        <v>4</v>
      </c>
    </row>
    <row r="18" spans="1:5" s="2" customFormat="1" ht="28.5" customHeight="1">
      <c r="A18" s="78"/>
      <c r="B18" s="78"/>
      <c r="C18" s="24" t="s">
        <v>5</v>
      </c>
      <c r="D18" s="24" t="s">
        <v>6</v>
      </c>
      <c r="E18" s="78"/>
    </row>
    <row r="19" spans="1:5" s="2" customFormat="1" ht="28.5" customHeight="1">
      <c r="A19" s="25">
        <v>1</v>
      </c>
      <c r="B19" s="25">
        <v>2</v>
      </c>
      <c r="C19" s="25">
        <v>3</v>
      </c>
      <c r="D19" s="25">
        <v>4</v>
      </c>
      <c r="E19" s="25">
        <v>5</v>
      </c>
    </row>
    <row r="20" spans="1:5" s="2" customFormat="1" ht="24.75" customHeight="1">
      <c r="A20" s="39" t="s">
        <v>7</v>
      </c>
      <c r="B20" s="40" t="s">
        <v>8</v>
      </c>
      <c r="C20" s="65">
        <v>7187385</v>
      </c>
      <c r="D20" s="37"/>
      <c r="E20" s="65">
        <v>7187385</v>
      </c>
    </row>
    <row r="21" spans="1:5" s="2" customFormat="1" ht="18" customHeight="1">
      <c r="A21" s="41" t="s">
        <v>9</v>
      </c>
      <c r="B21" s="40" t="s">
        <v>8</v>
      </c>
      <c r="C21" s="65">
        <v>7187385</v>
      </c>
      <c r="D21" s="26" t="s">
        <v>8</v>
      </c>
      <c r="E21" s="65">
        <v>7187385</v>
      </c>
    </row>
    <row r="22" spans="1:5" s="2" customFormat="1" ht="15" customHeight="1">
      <c r="A22" s="41" t="s">
        <v>10</v>
      </c>
      <c r="B22" s="40" t="s">
        <v>8</v>
      </c>
      <c r="C22" s="26"/>
      <c r="D22" s="27"/>
      <c r="E22" s="27"/>
    </row>
    <row r="23" spans="1:7" s="2" customFormat="1" ht="15" customHeight="1">
      <c r="A23" s="42" t="str">
        <f>CONCATENATE("-"," Надходження від плати за послуги, що надаються бюджетними установами згідно із законодавством")</f>
        <v>- Надходження від плати за послуги, що надаються бюджетними установами згідно із законодавством</v>
      </c>
      <c r="B23" s="43">
        <v>25010000</v>
      </c>
      <c r="C23" s="26" t="s">
        <v>8</v>
      </c>
      <c r="D23" s="27"/>
      <c r="E23" s="27"/>
      <c r="G23" s="31"/>
    </row>
    <row r="24" spans="1:7" s="2" customFormat="1" ht="15" customHeight="1">
      <c r="A24" s="42" t="s">
        <v>11</v>
      </c>
      <c r="B24" s="43">
        <v>25010100</v>
      </c>
      <c r="C24" s="26"/>
      <c r="D24" s="27"/>
      <c r="E24" s="27"/>
      <c r="G24" s="32"/>
    </row>
    <row r="25" spans="1:7" s="11" customFormat="1" ht="18.75" customHeight="1">
      <c r="A25" s="42" t="s">
        <v>83</v>
      </c>
      <c r="B25" s="43"/>
      <c r="C25" s="26" t="s">
        <v>8</v>
      </c>
      <c r="D25" s="27"/>
      <c r="E25" s="27"/>
      <c r="G25" s="36"/>
    </row>
    <row r="26" spans="1:7" s="12" customFormat="1" ht="15" customHeight="1">
      <c r="A26" s="42" t="s">
        <v>84</v>
      </c>
      <c r="B26" s="43">
        <v>41035000</v>
      </c>
      <c r="C26" s="26" t="s">
        <v>8</v>
      </c>
      <c r="D26" s="27"/>
      <c r="E26" s="27"/>
      <c r="G26" s="36"/>
    </row>
    <row r="27" spans="1:7" s="2" customFormat="1" ht="15" customHeight="1">
      <c r="A27" s="42" t="s">
        <v>85</v>
      </c>
      <c r="B27" s="44">
        <v>602000</v>
      </c>
      <c r="C27" s="26" t="s">
        <v>8</v>
      </c>
      <c r="D27" s="27"/>
      <c r="E27" s="27"/>
      <c r="G27" s="32"/>
    </row>
    <row r="28" spans="1:7" s="2" customFormat="1" ht="15" customHeight="1">
      <c r="A28" s="42" t="s">
        <v>86</v>
      </c>
      <c r="B28" s="45">
        <v>602400</v>
      </c>
      <c r="C28" s="26"/>
      <c r="D28" s="27"/>
      <c r="E28" s="27"/>
      <c r="G28" s="32"/>
    </row>
    <row r="29" spans="1:7" s="2" customFormat="1" ht="12" customHeight="1">
      <c r="A29" s="84" t="s">
        <v>87</v>
      </c>
      <c r="B29" s="43"/>
      <c r="C29" s="26" t="s">
        <v>8</v>
      </c>
      <c r="D29" s="27"/>
      <c r="E29" s="27"/>
      <c r="G29" s="36"/>
    </row>
    <row r="30" spans="1:10" s="2" customFormat="1" ht="11.25" customHeight="1">
      <c r="A30" s="85"/>
      <c r="B30" s="43"/>
      <c r="C30" s="26" t="s">
        <v>8</v>
      </c>
      <c r="D30" s="27"/>
      <c r="E30" s="27"/>
      <c r="F30" s="54"/>
      <c r="G30" s="68"/>
      <c r="H30" s="68"/>
      <c r="I30" s="68"/>
      <c r="J30" s="68"/>
    </row>
    <row r="31" spans="1:7" s="2" customFormat="1" ht="12.75" customHeight="1">
      <c r="A31" s="39" t="s">
        <v>13</v>
      </c>
      <c r="B31" s="43" t="s">
        <v>12</v>
      </c>
      <c r="C31" s="65">
        <v>7187385</v>
      </c>
      <c r="D31" s="27"/>
      <c r="E31" s="65">
        <f>SUM(C31:D31)</f>
        <v>7187385</v>
      </c>
      <c r="G31" s="36"/>
    </row>
    <row r="32" spans="1:7" s="12" customFormat="1" ht="13.5" customHeight="1">
      <c r="A32" s="46" t="s">
        <v>14</v>
      </c>
      <c r="B32" s="47">
        <v>2000</v>
      </c>
      <c r="C32" s="65">
        <v>7187385</v>
      </c>
      <c r="D32" s="27"/>
      <c r="E32" s="65">
        <f>SUM(C32:D32)</f>
        <v>7187385</v>
      </c>
      <c r="G32" s="32"/>
    </row>
    <row r="33" spans="1:7" s="12" customFormat="1" ht="12" customHeight="1">
      <c r="A33" s="48" t="s">
        <v>15</v>
      </c>
      <c r="B33" s="49">
        <v>2110</v>
      </c>
      <c r="C33" s="69">
        <v>5300159.9</v>
      </c>
      <c r="D33" s="58"/>
      <c r="E33" s="59">
        <f>SUM(C33:D33)</f>
        <v>5300159.9</v>
      </c>
      <c r="G33" s="32"/>
    </row>
    <row r="34" spans="1:7" s="12" customFormat="1" ht="15" customHeight="1">
      <c r="A34" s="50" t="s">
        <v>16</v>
      </c>
      <c r="B34" s="49">
        <v>2111</v>
      </c>
      <c r="C34" s="69">
        <v>5300159.9</v>
      </c>
      <c r="D34" s="58"/>
      <c r="E34" s="59">
        <f>SUM(C34:D34)</f>
        <v>5300159.9</v>
      </c>
      <c r="G34" s="32"/>
    </row>
    <row r="35" spans="1:7" s="2" customFormat="1" ht="15" customHeight="1">
      <c r="A35" s="50" t="s">
        <v>17</v>
      </c>
      <c r="B35" s="49">
        <v>2112</v>
      </c>
      <c r="C35" s="38"/>
      <c r="D35" s="27"/>
      <c r="E35" s="38"/>
      <c r="G35" s="32"/>
    </row>
    <row r="36" spans="1:8" s="2" customFormat="1" ht="15" customHeight="1">
      <c r="A36" s="48" t="s">
        <v>18</v>
      </c>
      <c r="B36" s="49">
        <v>2120</v>
      </c>
      <c r="C36" s="70">
        <v>1166035.178</v>
      </c>
      <c r="D36" s="27"/>
      <c r="E36" s="70">
        <f aca="true" t="shared" si="0" ref="E36:E42">SUM(C36:D36)</f>
        <v>1166035.178</v>
      </c>
      <c r="G36" s="61"/>
      <c r="H36" s="60"/>
    </row>
    <row r="37" spans="1:8" s="2" customFormat="1" ht="15" customHeight="1">
      <c r="A37" s="48" t="s">
        <v>19</v>
      </c>
      <c r="B37" s="47">
        <v>2200</v>
      </c>
      <c r="C37" s="67">
        <v>707270</v>
      </c>
      <c r="D37" s="27"/>
      <c r="E37" s="67">
        <f t="shared" si="0"/>
        <v>707270</v>
      </c>
      <c r="G37" s="61"/>
      <c r="H37" s="60"/>
    </row>
    <row r="38" spans="1:8" s="2" customFormat="1" ht="15" customHeight="1">
      <c r="A38" s="51" t="s">
        <v>20</v>
      </c>
      <c r="B38" s="49">
        <v>2210</v>
      </c>
      <c r="C38" s="57">
        <v>309700</v>
      </c>
      <c r="D38" s="27"/>
      <c r="E38" s="57">
        <f t="shared" si="0"/>
        <v>309700</v>
      </c>
      <c r="G38" s="62"/>
      <c r="H38" s="60"/>
    </row>
    <row r="39" spans="1:8" s="2" customFormat="1" ht="15" customHeight="1">
      <c r="A39" s="51" t="s">
        <v>21</v>
      </c>
      <c r="B39" s="49">
        <v>2220</v>
      </c>
      <c r="C39" s="66">
        <v>3100</v>
      </c>
      <c r="D39" s="27"/>
      <c r="E39" s="56">
        <f t="shared" si="0"/>
        <v>3100</v>
      </c>
      <c r="G39" s="61"/>
      <c r="H39" s="60"/>
    </row>
    <row r="40" spans="1:7" s="2" customFormat="1" ht="15" customHeight="1">
      <c r="A40" s="51" t="s">
        <v>22</v>
      </c>
      <c r="B40" s="49">
        <v>2230</v>
      </c>
      <c r="C40" s="56">
        <v>118000</v>
      </c>
      <c r="D40" s="27"/>
      <c r="E40" s="56">
        <f t="shared" si="0"/>
        <v>118000</v>
      </c>
      <c r="G40" s="32"/>
    </row>
    <row r="41" spans="1:7" s="12" customFormat="1" ht="15" customHeight="1">
      <c r="A41" s="51" t="s">
        <v>23</v>
      </c>
      <c r="B41" s="49">
        <v>2240</v>
      </c>
      <c r="C41" s="64">
        <v>18310</v>
      </c>
      <c r="D41" s="27"/>
      <c r="E41" s="64">
        <f t="shared" si="0"/>
        <v>18310</v>
      </c>
      <c r="G41" s="32"/>
    </row>
    <row r="42" spans="1:7" s="12" customFormat="1" ht="15" customHeight="1">
      <c r="A42" s="51" t="s">
        <v>24</v>
      </c>
      <c r="B42" s="49">
        <v>2250</v>
      </c>
      <c r="C42" s="56">
        <v>1060</v>
      </c>
      <c r="D42" s="27"/>
      <c r="E42" s="56">
        <f t="shared" si="0"/>
        <v>1060</v>
      </c>
      <c r="G42" s="32"/>
    </row>
    <row r="43" spans="1:7" s="12" customFormat="1" ht="12.75" customHeight="1">
      <c r="A43" s="51" t="s">
        <v>25</v>
      </c>
      <c r="B43" s="49">
        <v>2260</v>
      </c>
      <c r="C43" s="27"/>
      <c r="D43" s="27"/>
      <c r="E43" s="27"/>
      <c r="G43" s="32"/>
    </row>
    <row r="44" spans="1:7" s="12" customFormat="1" ht="22.5" customHeight="1">
      <c r="A44" s="51" t="s">
        <v>26</v>
      </c>
      <c r="B44" s="47">
        <v>2270</v>
      </c>
      <c r="C44" s="35">
        <v>257100</v>
      </c>
      <c r="D44" s="27"/>
      <c r="E44" s="35">
        <f>SUM(C44:D44)</f>
        <v>257100</v>
      </c>
      <c r="G44" s="32"/>
    </row>
    <row r="45" spans="1:7" s="11" customFormat="1" ht="21" customHeight="1">
      <c r="A45" s="50" t="s">
        <v>27</v>
      </c>
      <c r="B45" s="49">
        <v>2271</v>
      </c>
      <c r="C45" s="35"/>
      <c r="D45" s="27"/>
      <c r="E45" s="35"/>
      <c r="G45" s="32"/>
    </row>
    <row r="46" spans="1:7" s="11" customFormat="1" ht="15" customHeight="1">
      <c r="A46" s="50" t="s">
        <v>28</v>
      </c>
      <c r="B46" s="49">
        <v>2272</v>
      </c>
      <c r="C46" s="35"/>
      <c r="D46" s="27"/>
      <c r="E46" s="35"/>
      <c r="G46" s="32"/>
    </row>
    <row r="47" spans="1:7" s="12" customFormat="1" ht="16.5" customHeight="1">
      <c r="A47" s="50" t="s">
        <v>29</v>
      </c>
      <c r="B47" s="49">
        <v>2273</v>
      </c>
      <c r="C47" s="71">
        <v>30200</v>
      </c>
      <c r="D47" s="27"/>
      <c r="E47" s="71">
        <f>SUM(C47:D47)</f>
        <v>30200</v>
      </c>
      <c r="G47" s="32"/>
    </row>
    <row r="48" spans="1:7" s="12" customFormat="1" ht="14.25" customHeight="1">
      <c r="A48" s="50" t="s">
        <v>30</v>
      </c>
      <c r="B48" s="49">
        <v>2274</v>
      </c>
      <c r="C48" s="71">
        <v>218600</v>
      </c>
      <c r="D48" s="27"/>
      <c r="E48" s="71">
        <f>SUM(C48:D48)</f>
        <v>218600</v>
      </c>
      <c r="G48" s="32"/>
    </row>
    <row r="49" spans="1:7" s="12" customFormat="1" ht="15" customHeight="1">
      <c r="A49" s="50" t="s">
        <v>31</v>
      </c>
      <c r="B49" s="49">
        <v>2275</v>
      </c>
      <c r="C49" s="63">
        <v>8300</v>
      </c>
      <c r="D49" s="27"/>
      <c r="E49" s="63">
        <f>SUM(C49:D49)</f>
        <v>8300</v>
      </c>
      <c r="G49" s="32"/>
    </row>
    <row r="50" spans="1:7" s="2" customFormat="1" ht="11.25" customHeight="1">
      <c r="A50" s="50" t="s">
        <v>88</v>
      </c>
      <c r="B50" s="49">
        <v>2276</v>
      </c>
      <c r="C50" s="35"/>
      <c r="D50" s="27"/>
      <c r="E50" s="35"/>
      <c r="G50" s="32"/>
    </row>
    <row r="51" spans="1:7" s="2" customFormat="1" ht="15.75" customHeight="1">
      <c r="A51" s="51" t="s">
        <v>32</v>
      </c>
      <c r="B51" s="49">
        <v>2280</v>
      </c>
      <c r="C51" s="27"/>
      <c r="D51" s="27"/>
      <c r="E51" s="27"/>
      <c r="G51" s="32"/>
    </row>
    <row r="52" spans="1:7" s="2" customFormat="1" ht="11.25" customHeight="1">
      <c r="A52" s="50" t="s">
        <v>33</v>
      </c>
      <c r="B52" s="49">
        <v>2281</v>
      </c>
      <c r="C52" s="27"/>
      <c r="D52" s="27"/>
      <c r="E52" s="27"/>
      <c r="G52" s="32"/>
    </row>
    <row r="53" spans="1:7" s="12" customFormat="1" ht="11.25" customHeight="1">
      <c r="A53" s="50" t="s">
        <v>34</v>
      </c>
      <c r="B53" s="49">
        <v>2282</v>
      </c>
      <c r="C53" s="27"/>
      <c r="D53" s="27"/>
      <c r="E53" s="27"/>
      <c r="G53" s="32"/>
    </row>
    <row r="54" spans="1:7" s="11" customFormat="1" ht="15" customHeight="1">
      <c r="A54" s="48" t="s">
        <v>35</v>
      </c>
      <c r="B54" s="47">
        <v>2400</v>
      </c>
      <c r="C54" s="27"/>
      <c r="D54" s="27"/>
      <c r="E54" s="27"/>
      <c r="G54" s="32"/>
    </row>
    <row r="55" spans="1:7" s="13" customFormat="1" ht="15" customHeight="1">
      <c r="A55" s="51" t="s">
        <v>36</v>
      </c>
      <c r="B55" s="49">
        <v>2410</v>
      </c>
      <c r="C55" s="27"/>
      <c r="D55" s="27"/>
      <c r="E55" s="27"/>
      <c r="G55" s="32"/>
    </row>
    <row r="56" spans="1:7" s="12" customFormat="1" ht="15" customHeight="1">
      <c r="A56" s="51" t="s">
        <v>37</v>
      </c>
      <c r="B56" s="49">
        <v>2420</v>
      </c>
      <c r="C56" s="27"/>
      <c r="D56" s="27"/>
      <c r="E56" s="27"/>
      <c r="G56" s="32"/>
    </row>
    <row r="57" spans="1:7" s="12" customFormat="1" ht="15" customHeight="1">
      <c r="A57" s="48" t="s">
        <v>38</v>
      </c>
      <c r="B57" s="47">
        <v>2600</v>
      </c>
      <c r="C57" s="27"/>
      <c r="D57" s="27"/>
      <c r="E57" s="27"/>
      <c r="G57" s="32"/>
    </row>
    <row r="58" spans="1:7" s="2" customFormat="1" ht="15" customHeight="1">
      <c r="A58" s="51" t="s">
        <v>39</v>
      </c>
      <c r="B58" s="49">
        <v>2610</v>
      </c>
      <c r="C58" s="27"/>
      <c r="D58" s="27"/>
      <c r="E58" s="27"/>
      <c r="G58" s="32"/>
    </row>
    <row r="59" spans="1:7" s="2" customFormat="1" ht="15" customHeight="1">
      <c r="A59" s="51" t="s">
        <v>40</v>
      </c>
      <c r="B59" s="49">
        <v>2620</v>
      </c>
      <c r="C59" s="27"/>
      <c r="D59" s="27"/>
      <c r="E59" s="27"/>
      <c r="G59" s="32"/>
    </row>
    <row r="60" spans="1:7" s="12" customFormat="1" ht="15" customHeight="1">
      <c r="A60" s="51" t="s">
        <v>41</v>
      </c>
      <c r="B60" s="49">
        <v>2630</v>
      </c>
      <c r="C60" s="27"/>
      <c r="D60" s="27"/>
      <c r="E60" s="27"/>
      <c r="G60" s="32"/>
    </row>
    <row r="61" spans="1:7" s="2" customFormat="1" ht="13.5" customHeight="1">
      <c r="A61" s="52" t="s">
        <v>42</v>
      </c>
      <c r="B61" s="47">
        <v>2700</v>
      </c>
      <c r="C61" s="27">
        <v>9340</v>
      </c>
      <c r="D61" s="27"/>
      <c r="E61" s="27">
        <f>SUM(C61:D61)</f>
        <v>9340</v>
      </c>
      <c r="G61" s="32"/>
    </row>
    <row r="62" spans="1:7" s="2" customFormat="1" ht="12" customHeight="1">
      <c r="A62" s="51" t="s">
        <v>43</v>
      </c>
      <c r="B62" s="49">
        <v>2710</v>
      </c>
      <c r="C62" s="27"/>
      <c r="D62" s="27"/>
      <c r="E62" s="27"/>
      <c r="G62" s="32"/>
    </row>
    <row r="63" spans="1:7" s="2" customFormat="1" ht="13.5" customHeight="1">
      <c r="A63" s="51" t="s">
        <v>44</v>
      </c>
      <c r="B63" s="49">
        <v>2720</v>
      </c>
      <c r="C63" s="55">
        <v>9340</v>
      </c>
      <c r="D63" s="27"/>
      <c r="E63" s="55">
        <f>SUM(C63:D63)</f>
        <v>9340</v>
      </c>
      <c r="G63" s="32"/>
    </row>
    <row r="64" spans="1:9" s="2" customFormat="1" ht="12.75" customHeight="1">
      <c r="A64" s="51" t="s">
        <v>45</v>
      </c>
      <c r="B64" s="49">
        <v>2730</v>
      </c>
      <c r="C64" s="27"/>
      <c r="D64" s="27"/>
      <c r="E64" s="27"/>
      <c r="G64" s="32"/>
      <c r="I64" s="10"/>
    </row>
    <row r="65" spans="1:7" s="2" customFormat="1" ht="12" customHeight="1">
      <c r="A65" s="52" t="s">
        <v>46</v>
      </c>
      <c r="B65" s="47">
        <v>2800</v>
      </c>
      <c r="C65" s="53">
        <v>4580</v>
      </c>
      <c r="D65" s="27"/>
      <c r="E65" s="55">
        <f>SUM(C65:D65)</f>
        <v>4580</v>
      </c>
      <c r="G65" s="32"/>
    </row>
    <row r="66" spans="1:7" s="2" customFormat="1" ht="13.5" customHeight="1">
      <c r="A66" s="52" t="s">
        <v>47</v>
      </c>
      <c r="B66" s="47">
        <v>3000</v>
      </c>
      <c r="C66" s="27"/>
      <c r="D66" s="27"/>
      <c r="E66" s="27"/>
      <c r="G66" s="32"/>
    </row>
    <row r="67" spans="1:7" s="13" customFormat="1" ht="12.75" customHeight="1">
      <c r="A67" s="52" t="s">
        <v>48</v>
      </c>
      <c r="B67" s="47">
        <v>3100</v>
      </c>
      <c r="C67" s="27"/>
      <c r="D67" s="27"/>
      <c r="E67" s="27"/>
      <c r="G67" s="32"/>
    </row>
    <row r="68" spans="1:7" s="13" customFormat="1" ht="13.5" customHeight="1">
      <c r="A68" s="51" t="s">
        <v>49</v>
      </c>
      <c r="B68" s="49">
        <v>3110</v>
      </c>
      <c r="C68" s="27"/>
      <c r="D68" s="27"/>
      <c r="E68" s="27"/>
      <c r="G68" s="32"/>
    </row>
    <row r="69" spans="1:7" s="13" customFormat="1" ht="10.5" customHeight="1">
      <c r="A69" s="51" t="s">
        <v>50</v>
      </c>
      <c r="B69" s="49">
        <v>3120</v>
      </c>
      <c r="C69" s="27"/>
      <c r="D69" s="27"/>
      <c r="E69" s="27"/>
      <c r="G69" s="32"/>
    </row>
    <row r="70" spans="1:7" s="14" customFormat="1" ht="11.25" customHeight="1">
      <c r="A70" s="50" t="s">
        <v>51</v>
      </c>
      <c r="B70" s="49">
        <v>3121</v>
      </c>
      <c r="C70" s="27"/>
      <c r="D70" s="27"/>
      <c r="E70" s="27"/>
      <c r="G70" s="32"/>
    </row>
    <row r="71" spans="1:7" s="12" customFormat="1" ht="12" customHeight="1">
      <c r="A71" s="50" t="s">
        <v>52</v>
      </c>
      <c r="B71" s="49">
        <v>3122</v>
      </c>
      <c r="C71" s="27"/>
      <c r="D71" s="27"/>
      <c r="E71" s="27"/>
      <c r="G71" s="32"/>
    </row>
    <row r="72" spans="1:7" s="12" customFormat="1" ht="10.5" customHeight="1">
      <c r="A72" s="51" t="s">
        <v>53</v>
      </c>
      <c r="B72" s="49">
        <v>3130</v>
      </c>
      <c r="C72" s="27"/>
      <c r="D72" s="27"/>
      <c r="E72" s="27"/>
      <c r="G72" s="32"/>
    </row>
    <row r="73" spans="1:7" s="12" customFormat="1" ht="12.75" customHeight="1">
      <c r="A73" s="50" t="s">
        <v>54</v>
      </c>
      <c r="B73" s="49">
        <v>3131</v>
      </c>
      <c r="C73" s="27"/>
      <c r="D73" s="27"/>
      <c r="E73" s="27"/>
      <c r="G73" s="32"/>
    </row>
    <row r="74" spans="1:7" s="11" customFormat="1" ht="12" customHeight="1">
      <c r="A74" s="50" t="s">
        <v>55</v>
      </c>
      <c r="B74" s="49">
        <v>3132</v>
      </c>
      <c r="C74" s="27"/>
      <c r="D74" s="27"/>
      <c r="E74" s="27"/>
      <c r="G74" s="32"/>
    </row>
    <row r="75" spans="1:7" s="11" customFormat="1" ht="14.25" hidden="1">
      <c r="A75" s="51" t="s">
        <v>56</v>
      </c>
      <c r="B75" s="49">
        <v>3140</v>
      </c>
      <c r="C75" s="27"/>
      <c r="D75" s="27"/>
      <c r="E75" s="27"/>
      <c r="G75" s="32"/>
    </row>
    <row r="76" spans="1:7" s="11" customFormat="1" ht="14.25">
      <c r="A76" s="50" t="s">
        <v>57</v>
      </c>
      <c r="B76" s="49">
        <v>3141</v>
      </c>
      <c r="C76" s="27"/>
      <c r="D76" s="27"/>
      <c r="E76" s="27"/>
      <c r="G76" s="32"/>
    </row>
    <row r="77" spans="1:7" s="11" customFormat="1" ht="13.5" customHeight="1">
      <c r="A77" s="50" t="s">
        <v>58</v>
      </c>
      <c r="B77" s="49">
        <v>3142</v>
      </c>
      <c r="C77" s="27"/>
      <c r="D77" s="27"/>
      <c r="E77" s="27"/>
      <c r="G77" s="32"/>
    </row>
    <row r="78" spans="1:7" s="11" customFormat="1" ht="11.25" customHeight="1">
      <c r="A78" s="50" t="s">
        <v>59</v>
      </c>
      <c r="B78" s="49">
        <v>3143</v>
      </c>
      <c r="C78" s="27"/>
      <c r="D78" s="27"/>
      <c r="E78" s="27"/>
      <c r="G78" s="32"/>
    </row>
    <row r="79" spans="1:7" s="11" customFormat="1" ht="11.25" customHeight="1">
      <c r="A79" s="51" t="s">
        <v>60</v>
      </c>
      <c r="B79" s="49">
        <v>3150</v>
      </c>
      <c r="C79" s="27"/>
      <c r="D79" s="27"/>
      <c r="E79" s="27"/>
      <c r="G79" s="32"/>
    </row>
    <row r="80" spans="1:7" s="11" customFormat="1" ht="12.75" customHeight="1">
      <c r="A80" s="51" t="s">
        <v>61</v>
      </c>
      <c r="B80" s="49">
        <v>3160</v>
      </c>
      <c r="C80" s="27"/>
      <c r="D80" s="27"/>
      <c r="E80" s="27"/>
      <c r="G80" s="31"/>
    </row>
    <row r="81" spans="1:7" s="11" customFormat="1" ht="11.25" customHeight="1">
      <c r="A81" s="52" t="s">
        <v>62</v>
      </c>
      <c r="B81" s="47">
        <v>3200</v>
      </c>
      <c r="C81" s="27"/>
      <c r="D81" s="27"/>
      <c r="E81" s="27"/>
      <c r="G81" s="31"/>
    </row>
    <row r="82" spans="1:7" s="11" customFormat="1" ht="12" customHeight="1">
      <c r="A82" s="51" t="s">
        <v>63</v>
      </c>
      <c r="B82" s="49">
        <v>3210</v>
      </c>
      <c r="C82" s="27"/>
      <c r="D82" s="27"/>
      <c r="E82" s="27"/>
      <c r="G82" s="31"/>
    </row>
    <row r="83" spans="1:7" s="13" customFormat="1" ht="12.75" customHeight="1">
      <c r="A83" s="51" t="s">
        <v>64</v>
      </c>
      <c r="B83" s="49">
        <v>3220</v>
      </c>
      <c r="C83" s="27"/>
      <c r="D83" s="27"/>
      <c r="E83" s="27"/>
      <c r="G83" s="32"/>
    </row>
    <row r="84" spans="1:7" s="13" customFormat="1" ht="11.25" customHeight="1">
      <c r="A84" s="51" t="s">
        <v>64</v>
      </c>
      <c r="B84" s="49">
        <v>3220</v>
      </c>
      <c r="C84" s="27"/>
      <c r="D84" s="27"/>
      <c r="E84" s="27"/>
      <c r="G84" s="32"/>
    </row>
    <row r="85" spans="1:5" s="1" customFormat="1" ht="13.5" customHeight="1" hidden="1">
      <c r="A85" s="51" t="s">
        <v>65</v>
      </c>
      <c r="B85" s="49">
        <v>3230</v>
      </c>
      <c r="C85" s="27"/>
      <c r="D85" s="27"/>
      <c r="E85" s="27"/>
    </row>
    <row r="86" spans="1:6" s="2" customFormat="1" ht="15.75" customHeight="1">
      <c r="A86" s="51" t="s">
        <v>66</v>
      </c>
      <c r="B86" s="49">
        <v>3240</v>
      </c>
      <c r="C86" s="27"/>
      <c r="D86" s="27"/>
      <c r="E86" s="27"/>
      <c r="F86" s="3"/>
    </row>
    <row r="87" spans="1:6" s="2" customFormat="1" ht="11.25" customHeight="1">
      <c r="A87" s="46" t="s">
        <v>67</v>
      </c>
      <c r="B87" s="49">
        <v>4110</v>
      </c>
      <c r="C87" s="27"/>
      <c r="D87" s="27"/>
      <c r="E87" s="27"/>
      <c r="F87" s="3"/>
    </row>
    <row r="88" spans="1:5" s="30" customFormat="1" ht="11.25">
      <c r="A88" s="50" t="s">
        <v>68</v>
      </c>
      <c r="B88" s="43">
        <v>4111</v>
      </c>
      <c r="C88" s="27"/>
      <c r="D88" s="27"/>
      <c r="E88" s="27"/>
    </row>
    <row r="89" spans="1:5" ht="12.75">
      <c r="A89" s="50" t="s">
        <v>69</v>
      </c>
      <c r="B89" s="43">
        <v>4112</v>
      </c>
      <c r="C89" s="27"/>
      <c r="D89" s="27"/>
      <c r="E89" s="27"/>
    </row>
    <row r="90" spans="1:5" s="1" customFormat="1" ht="15" customHeight="1">
      <c r="A90" s="50" t="s">
        <v>70</v>
      </c>
      <c r="B90" s="43">
        <v>4113</v>
      </c>
      <c r="C90" s="27"/>
      <c r="D90" s="27"/>
      <c r="E90" s="27"/>
    </row>
    <row r="91" spans="1:5" s="1" customFormat="1" ht="15" customHeight="1">
      <c r="A91" s="52" t="s">
        <v>71</v>
      </c>
      <c r="B91" s="43">
        <v>4210</v>
      </c>
      <c r="C91" s="27"/>
      <c r="D91" s="27"/>
      <c r="E91" s="27"/>
    </row>
    <row r="92" spans="1:5" s="1" customFormat="1" ht="15" customHeight="1">
      <c r="A92" s="52" t="s">
        <v>72</v>
      </c>
      <c r="B92" s="49">
        <v>9000</v>
      </c>
      <c r="C92" s="15"/>
      <c r="D92" s="15"/>
      <c r="E92" s="16"/>
    </row>
    <row r="93" spans="1:5" ht="22.5">
      <c r="A93" s="17" t="s">
        <v>73</v>
      </c>
      <c r="B93" s="18"/>
      <c r="C93" s="22"/>
      <c r="D93" s="22"/>
      <c r="E93" s="28"/>
    </row>
    <row r="94" spans="1:5" ht="12.75">
      <c r="A94" s="18" t="s">
        <v>79</v>
      </c>
      <c r="B94" s="23"/>
      <c r="C94" s="29"/>
      <c r="D94" s="77" t="s">
        <v>82</v>
      </c>
      <c r="E94" s="77"/>
    </row>
    <row r="95" spans="1:5" ht="12.75">
      <c r="A95" s="20" t="s">
        <v>74</v>
      </c>
      <c r="B95" s="23"/>
      <c r="C95" s="29"/>
      <c r="D95" s="77" t="s">
        <v>80</v>
      </c>
      <c r="E95" s="77"/>
    </row>
    <row r="96" spans="1:5" ht="12.75">
      <c r="A96" s="82" t="s">
        <v>91</v>
      </c>
      <c r="B96" s="83"/>
      <c r="C96" s="83"/>
      <c r="D96" s="30"/>
      <c r="E96" s="30"/>
    </row>
    <row r="98" spans="1:5" ht="12.75">
      <c r="A98" s="19" t="s">
        <v>78</v>
      </c>
      <c r="B98" s="33"/>
      <c r="C98" s="33"/>
      <c r="D98" s="33"/>
      <c r="E98" s="33"/>
    </row>
    <row r="99" spans="1:5" ht="12.75">
      <c r="A99" s="19"/>
      <c r="B99" s="33"/>
      <c r="C99" s="33"/>
      <c r="D99" s="33"/>
      <c r="E99" s="33"/>
    </row>
    <row r="100" spans="1:5" ht="12.75">
      <c r="A100" s="19"/>
      <c r="B100" s="33"/>
      <c r="C100" s="33"/>
      <c r="D100" s="33"/>
      <c r="E100" s="33"/>
    </row>
  </sheetData>
  <sheetProtection/>
  <mergeCells count="19">
    <mergeCell ref="A13:E13"/>
    <mergeCell ref="A96:C96"/>
    <mergeCell ref="A29:A30"/>
    <mergeCell ref="B1:E1"/>
    <mergeCell ref="B2:E2"/>
    <mergeCell ref="B3:E3"/>
    <mergeCell ref="B4:E4"/>
    <mergeCell ref="B5:D5"/>
    <mergeCell ref="A8:E8"/>
    <mergeCell ref="A9:E9"/>
    <mergeCell ref="A10:E10"/>
    <mergeCell ref="F2:J2"/>
    <mergeCell ref="D95:E95"/>
    <mergeCell ref="A17:A18"/>
    <mergeCell ref="B17:B18"/>
    <mergeCell ref="C17:D17"/>
    <mergeCell ref="E17:E18"/>
    <mergeCell ref="D94:E94"/>
    <mergeCell ref="A12:E12"/>
  </mergeCells>
  <printOptions/>
  <pageMargins left="0.7874015748031497" right="0.1968503937007874" top="0.1968503937007874" bottom="0.1968503937007874" header="0.5118110236220472" footer="3.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Богдан</cp:lastModifiedBy>
  <cp:lastPrinted>2017-05-14T20:27:40Z</cp:lastPrinted>
  <dcterms:created xsi:type="dcterms:W3CDTF">1996-10-08T23:32:33Z</dcterms:created>
  <dcterms:modified xsi:type="dcterms:W3CDTF">2017-12-04T12:10:30Z</dcterms:modified>
  <cp:category/>
  <cp:version/>
  <cp:contentType/>
  <cp:contentStatus/>
</cp:coreProperties>
</file>